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Register" sheetId="2" r:id="rId2"/>
    <sheet name="Reference" sheetId="3" r:id="rId3"/>
    <sheet name="Connect your data" sheetId="4" r:id="rId4"/>
  </sheets>
  <definedNames>
    <definedName name="_xlnm.Print_Area" localSheetId="3">'Connect your data'!$A$1:$M$22</definedName>
    <definedName name="_xlnm.Print_Area" localSheetId="0">Cover!$A$1:$M$40</definedName>
    <definedName name="_xlnm.Print_Titles" localSheetId="3">'Connect your data'!$1:$5</definedName>
    <definedName name="_xlnm.Print_Titles" localSheetId="2">Reference!$1:$5</definedName>
    <definedName name="_xlnm.Print_Titles" localSheetId="1">Register!$1:$5</definedName>
  </definedNames>
  <calcPr calcId="124519" fullCalcOnLoad="1"/>
</workbook>
</file>

<file path=xl/sharedStrings.xml><?xml version="1.0" encoding="utf-8"?>
<sst xmlns="http://schemas.openxmlformats.org/spreadsheetml/2006/main" count="326" uniqueCount="204">
  <si>
    <t>SETUP REGISTER FOR YOUR ACCOUNTING SOFTWARE</t>
  </si>
  <si>
    <t>Chart of Accounts Setup</t>
  </si>
  <si>
    <t>HOW TO USE</t>
  </si>
  <si>
    <t>1.</t>
  </si>
  <si>
    <t>Open the Register sheet and review the recommended chart. Add or remove rows to suit your business.</t>
  </si>
  <si>
    <t>2.</t>
  </si>
  <si>
    <t>Pick the Account type and Tax default for each account from the dropdowns.</t>
  </si>
  <si>
    <t>3.</t>
  </si>
  <si>
    <t>The Validation block flags any account that is missing a code, name, type, or tax default.</t>
  </si>
  <si>
    <t>DESIGNED FOR</t>
  </si>
  <si>
    <t>Bookkeeper setting up a new accounting-software file, or finance lead cleaning up an existing chart that has grown organically.</t>
  </si>
  <si>
    <t>EXAMPLE BUSINESS PROFILE</t>
  </si>
  <si>
    <t>Synthetic data inside this workbook represents the following business shape. Use it as a reference for what good looks like; your numbers will differ.</t>
  </si>
  <si>
    <t>BUSINESS TYPE</t>
  </si>
  <si>
    <t>Trading SME under $20M turnover, GST registered</t>
  </si>
  <si>
    <t>STRUCTURE</t>
  </si>
  <si>
    <t>Single entity with three departments (Sales, Operations, Admin)</t>
  </si>
  <si>
    <t>REPORTING SHAPE</t>
  </si>
  <si>
    <t>Header accounts mirror the Management Reporting Pack so monthly reads come out tidy</t>
  </si>
  <si>
    <t>INPUTS YOU NEED TO PROVIDE</t>
  </si>
  <si>
    <t>These figures vary by company and cannot be exported directly from your accounting software. Replace the amber-bordered sample values on the tabs noted below.</t>
  </si>
  <si>
    <t>Account code, name, type, tax default</t>
  </si>
  <si>
    <t>Used on: Register tab</t>
  </si>
  <si>
    <t>Header (parent) mapping per account</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</si>
  <si>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</si>
  <si>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</si>
  <si>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</si>
  <si>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</si>
  <si>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</si>
  <si>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</si>
  <si>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</si>
  <si>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SETUP REGISTER</t>
  </si>
  <si>
    <t>Chart of accounts</t>
  </si>
  <si>
    <t>Each row is one ledger account ready to be loaded into your accounting software. The Type and Tax default dropdowns pull from a standard list. The Header column drives the reporting roll-up in the Management Reporting Pack and other workbooks. The Status column flags any incomplete row.</t>
  </si>
  <si>
    <t>STEP 1   REVIEW AND AMEND THE CHART</t>
  </si>
  <si>
    <t>Accounts to load</t>
  </si>
  <si>
    <t>Code</t>
  </si>
  <si>
    <t>Account name</t>
  </si>
  <si>
    <t>Type</t>
  </si>
  <si>
    <t>Tax default</t>
  </si>
  <si>
    <t>Header</t>
  </si>
  <si>
    <t>Status</t>
  </si>
  <si>
    <t>100</t>
  </si>
  <si>
    <t>Cash at bank - operating</t>
  </si>
  <si>
    <t>Current Asset</t>
  </si>
  <si>
    <t>BAS Excluded</t>
  </si>
  <si>
    <t>Bank</t>
  </si>
  <si>
    <t>101</t>
  </si>
  <si>
    <t>Cash at bank - tax set aside</t>
  </si>
  <si>
    <t>110</t>
  </si>
  <si>
    <t>Trade debtors</t>
  </si>
  <si>
    <t>Receivables</t>
  </si>
  <si>
    <t>120</t>
  </si>
  <si>
    <t>Inventory on hand</t>
  </si>
  <si>
    <t>Inventory</t>
  </si>
  <si>
    <t>130</t>
  </si>
  <si>
    <t>Prepayments</t>
  </si>
  <si>
    <t>Other current assets</t>
  </si>
  <si>
    <t>140</t>
  </si>
  <si>
    <t>GST receivable</t>
  </si>
  <si>
    <t>GST and tax</t>
  </si>
  <si>
    <t>200</t>
  </si>
  <si>
    <t>Plant and equipment - cost</t>
  </si>
  <si>
    <t>Non-current Asset</t>
  </si>
  <si>
    <t>Fixed assets</t>
  </si>
  <si>
    <t>201</t>
  </si>
  <si>
    <t>Plant and equipment - accumulated depreciation</t>
  </si>
  <si>
    <t>210</t>
  </si>
  <si>
    <t>Motor vehicles - cost</t>
  </si>
  <si>
    <t>211</t>
  </si>
  <si>
    <t>Motor vehicles - accumulated depreciation</t>
  </si>
  <si>
    <t>300</t>
  </si>
  <si>
    <t>Trade creditors</t>
  </si>
  <si>
    <t>Current Liability</t>
  </si>
  <si>
    <t>Payables</t>
  </si>
  <si>
    <t>310</t>
  </si>
  <si>
    <t>GST payable</t>
  </si>
  <si>
    <t>320</t>
  </si>
  <si>
    <t>PAYG withholding payable</t>
  </si>
  <si>
    <t>330</t>
  </si>
  <si>
    <t>Superannuation payable</t>
  </si>
  <si>
    <t>Payroll liabilities</t>
  </si>
  <si>
    <t>340</t>
  </si>
  <si>
    <t>Wages payable</t>
  </si>
  <si>
    <t>350</t>
  </si>
  <si>
    <t>Provision for annual leave</t>
  </si>
  <si>
    <t>360</t>
  </si>
  <si>
    <t>Income tax payable</t>
  </si>
  <si>
    <t>400</t>
  </si>
  <si>
    <t>Bank loan - long term</t>
  </si>
  <si>
    <t>Non-current Liability</t>
  </si>
  <si>
    <t>Borrowings</t>
  </si>
  <si>
    <t>500</t>
  </si>
  <si>
    <t>Issued capital</t>
  </si>
  <si>
    <t>Equity</t>
  </si>
  <si>
    <t>510</t>
  </si>
  <si>
    <t>Retained earnings</t>
  </si>
  <si>
    <t>600</t>
  </si>
  <si>
    <t>Sales - core</t>
  </si>
  <si>
    <t>Revenue</t>
  </si>
  <si>
    <t>GST on Income</t>
  </si>
  <si>
    <t>601</t>
  </si>
  <si>
    <t>Sales - secondary</t>
  </si>
  <si>
    <t>610</t>
  </si>
  <si>
    <t>Sales - export</t>
  </si>
  <si>
    <t>GST Free Income</t>
  </si>
  <si>
    <t>700</t>
  </si>
  <si>
    <t>Cost of goods sold - materials</t>
  </si>
  <si>
    <t>Direct Cost</t>
  </si>
  <si>
    <t>GST on Expenses</t>
  </si>
  <si>
    <t>Cost of sales</t>
  </si>
  <si>
    <t>710</t>
  </si>
  <si>
    <t>Cost of goods sold - freight in</t>
  </si>
  <si>
    <t>720</t>
  </si>
  <si>
    <t>Direct labour</t>
  </si>
  <si>
    <t>800</t>
  </si>
  <si>
    <t>Wages and salaries</t>
  </si>
  <si>
    <t>Operating Expense</t>
  </si>
  <si>
    <t>Wages and on-costs</t>
  </si>
  <si>
    <t>801</t>
  </si>
  <si>
    <t>Superannuation expense</t>
  </si>
  <si>
    <t>802</t>
  </si>
  <si>
    <t>Workers compensation</t>
  </si>
  <si>
    <t>810</t>
  </si>
  <si>
    <t>Rent</t>
  </si>
  <si>
    <t>Occupancy</t>
  </si>
  <si>
    <t>811</t>
  </si>
  <si>
    <t>Light, power, heating</t>
  </si>
  <si>
    <t>820</t>
  </si>
  <si>
    <t>Marketing and advertising</t>
  </si>
  <si>
    <t>Marketing</t>
  </si>
  <si>
    <t>830</t>
  </si>
  <si>
    <t>Office expenses</t>
  </si>
  <si>
    <t>Administration</t>
  </si>
  <si>
    <t>840</t>
  </si>
  <si>
    <t>Accounting and legal fees</t>
  </si>
  <si>
    <t>850</t>
  </si>
  <si>
    <t>Insurance</t>
  </si>
  <si>
    <t>860</t>
  </si>
  <si>
    <t>Bank fees</t>
  </si>
  <si>
    <t>GST Free Expenses</t>
  </si>
  <si>
    <t>870</t>
  </si>
  <si>
    <t>Depreciation - plant and equipment</t>
  </si>
  <si>
    <t>Depreciation</t>
  </si>
  <si>
    <t>871</t>
  </si>
  <si>
    <t>Depreciation - motor vehicles</t>
  </si>
  <si>
    <t>880</t>
  </si>
  <si>
    <t>Interest expense</t>
  </si>
  <si>
    <t>Finance costs</t>
  </si>
  <si>
    <t>900</t>
  </si>
  <si>
    <t>Interest income</t>
  </si>
  <si>
    <t>Other Income</t>
  </si>
  <si>
    <t>Other income</t>
  </si>
  <si>
    <t>910</t>
  </si>
  <si>
    <t>Gain on disposal of assets</t>
  </si>
  <si>
    <t>990</t>
  </si>
  <si>
    <t>Income tax expense</t>
  </si>
  <si>
    <t>Other Expense</t>
  </si>
  <si>
    <t>Income tax</t>
  </si>
  <si>
    <t>RECONCILIATION</t>
  </si>
  <si>
    <t>Tie-out checks for this tab</t>
  </si>
  <si>
    <t>Check</t>
  </si>
  <si>
    <t>Left side</t>
  </si>
  <si>
    <t>Right side</t>
  </si>
  <si>
    <t>Difference</t>
  </si>
  <si>
    <t>Every account has a complete setup (no blanks)</t>
  </si>
  <si>
    <t>Account codes are unique</t>
  </si>
  <si>
    <t>REFERENCE</t>
  </si>
  <si>
    <t>Account types and tax defaults</t>
  </si>
  <si>
    <t>Reference list for the dropdowns on the Register sheet. Type drives where the account sits on the balance sheet or P&amp;L. Tax default drives how new transactions are coded when no specific rule is set.</t>
  </si>
  <si>
    <t>Account types</t>
  </si>
  <si>
    <t>Sits under</t>
  </si>
  <si>
    <t>Balance sheet, expected to convert to cash within 12 months</t>
  </si>
  <si>
    <t>Balance sheet, longer than 12 months</t>
  </si>
  <si>
    <t>Balance sheet, due within 12 months</t>
  </si>
  <si>
    <t>Balance sheet, owners' interest</t>
  </si>
  <si>
    <t>Profit and loss, top line</t>
  </si>
  <si>
    <t>Profit and loss, cost of sales</t>
  </si>
  <si>
    <t>Profit and loss, overheads</t>
  </si>
  <si>
    <t>Profit and loss, below operating</t>
  </si>
  <si>
    <t>Tax defaults</t>
  </si>
  <si>
    <t>Default</t>
  </si>
  <si>
    <t>When to use</t>
  </si>
  <si>
    <t>Sales subject to 10 per cent GST</t>
  </si>
  <si>
    <t>Purchases subject to 10 per cent GST input credit</t>
  </si>
  <si>
    <t>Sales not subject to GST (exports, basic food)</t>
  </si>
  <si>
    <t>Purchases not subject to GST (bank fees, wages)</t>
  </si>
  <si>
    <t>Not reported on BAS (movements between asset and liability accounts)</t>
  </si>
  <si>
    <t>Input Taxed Sales</t>
  </si>
  <si>
    <t>Residential rent, financial supplies</t>
  </si>
  <si>
    <t>Capital Acquisition</t>
  </si>
  <si>
    <t>Fixed asset purchases, claim full input credit and report on BAS</t>
  </si>
  <si>
    <t>POPULATE THIS WORKBOOK</t>
  </si>
  <si>
    <t>Connect your accounting data</t>
  </si>
  <si>
    <t>Option 1   Enter the data yourself</t>
  </si>
  <si>
    <t>Export the relevant report from your accounting software (e.g. chart of accounts setup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</si>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</sst>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1">
    <numFmt numFmtId="164" formatCode="_-&quot;$&quot;* #,##0_-;[Red]_-&quot;$&quot;* (#,##0)_-;_-&quot;$&quot;* &quot;-&quot;_-;_-@_-"/>
  </numFmts>
  <fonts count="14">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sz val="10"/>
      <color rgb="FF2D7A55"/>
      <name val="Arial"/>
      <family val="2"/>
    </font>
    <font>
      <b/>
      <sz val="10"/>
      <color rgb="FF707070"/>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EF7"/>
        <bgColor indexed="64"/>
      </patternFill>
    </fill>
    <fill>
      <patternFill patternType="solid">
        <fgColor rgb="FFFFFFFF"/>
        <bgColor indexed="64"/>
      </patternFill>
    </fill>
  </fills>
  <borders count="4">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2">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 fillId="5" borderId="2" xfId="0" applyFont="1" applyFill="1" applyBorder="1" applyAlignment="1">
      <alignment horizontal="left" vertical="center"/>
    </xf>
    <xf numFmtId="0" fontId="12" fillId="6" borderId="3" xfId="0" applyFont="1" applyFill="1" applyBorder="1" applyAlignment="1">
      <alignment horizontal="left" vertical="center" indent="1"/>
    </xf>
    <xf numFmtId="0" fontId="13" fillId="7" borderId="2" xfId="0" applyFont="1" applyFill="1" applyBorder="1" applyAlignment="1">
      <alignment horizontal="center" vertical="center"/>
    </xf>
    <xf numFmtId="0" fontId="1" fillId="7" borderId="2" xfId="0" applyFont="1" applyFill="1" applyBorder="1" applyAlignment="1">
      <alignment horizontal="left" vertical="center"/>
    </xf>
    <xf numFmtId="0" fontId="11" fillId="2" borderId="1" xfId="0" applyFont="1" applyFill="1" applyBorder="1" applyAlignment="1">
      <alignment horizontal="right" vertical="center" wrapText="1"/>
    </xf>
    <xf numFmtId="164" fontId="1" fillId="5" borderId="2" xfId="0" applyNumberFormat="1" applyFont="1" applyFill="1" applyBorder="1" applyAlignment="1">
      <alignment horizontal="right" vertical="center"/>
    </xf>
    <xf numFmtId="164" fontId="1" fillId="7" borderId="2"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8</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57250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38100</xdr:colOff>
      <xdr:row>0</xdr:row>
      <xdr:rowOff>38100</xdr:rowOff>
    </xdr:from>
    <xdr:to>
      <xdr:col>5</xdr:col>
      <xdr:colOff>532919</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665797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22</v>
      </c>
      <c r="G28" s="8"/>
      <c r="H28" s="8"/>
      <c r="I28" s="8"/>
      <c r="J28" s="8"/>
      <c r="K28" s="8"/>
      <c r="L28" s="8"/>
      <c r="M28" s="4"/>
    </row>
    <row r="29" spans="2:13">
      <c r="M29" s="4"/>
    </row>
    <row r="30" spans="2:13" ht="18" customHeight="1">
      <c r="B30" s="3" t="s">
        <v>24</v>
      </c>
      <c r="C30" s="3"/>
      <c r="D30" s="3"/>
      <c r="E30" s="3"/>
      <c r="F30" s="3"/>
      <c r="G30" s="3"/>
      <c r="H30" s="3"/>
      <c r="I30" s="3"/>
      <c r="J30" s="3"/>
      <c r="K30" s="3"/>
      <c r="L30" s="3"/>
      <c r="M30" s="4"/>
    </row>
    <row r="31" spans="2:13" ht="24" customHeight="1">
      <c r="B31" s="7" t="s">
        <v>25</v>
      </c>
      <c r="C31" s="7"/>
      <c r="D31" s="7"/>
      <c r="E31" s="7"/>
      <c r="F31" s="7"/>
      <c r="G31" s="7"/>
      <c r="H31" s="7"/>
      <c r="I31" s="7"/>
      <c r="J31" s="7"/>
      <c r="K31" s="7"/>
      <c r="L31" s="7"/>
      <c r="M31" s="4"/>
    </row>
    <row r="32" spans="2:13" ht="18" customHeight="1">
      <c r="B32" s="3" t="s">
        <v>26</v>
      </c>
      <c r="C32" s="3"/>
      <c r="D32" s="3"/>
      <c r="E32" s="3"/>
      <c r="F32" s="3"/>
      <c r="G32" s="3"/>
      <c r="H32" s="3"/>
      <c r="I32" s="3"/>
      <c r="J32" s="3"/>
      <c r="K32" s="3"/>
      <c r="L32" s="3"/>
      <c r="M32" s="4"/>
    </row>
    <row r="33" spans="2:13" ht="38" customHeight="1">
      <c r="B33" s="7" t="s">
        <v>27</v>
      </c>
      <c r="C33" s="7"/>
      <c r="D33" s="7"/>
      <c r="E33" s="7"/>
      <c r="F33" s="7"/>
      <c r="G33" s="7"/>
      <c r="H33" s="7"/>
      <c r="I33" s="7"/>
      <c r="J33" s="7"/>
      <c r="K33" s="7"/>
      <c r="L33" s="7"/>
      <c r="M33" s="4"/>
    </row>
    <row r="34" spans="2:13" ht="18" customHeight="1">
      <c r="B34" s="3" t="s">
        <v>28</v>
      </c>
      <c r="C34" s="3"/>
      <c r="D34" s="3"/>
      <c r="E34" s="3"/>
      <c r="F34" s="3"/>
      <c r="G34" s="3"/>
      <c r="H34" s="3"/>
      <c r="I34" s="3"/>
      <c r="J34" s="3"/>
      <c r="K34" s="3"/>
      <c r="L34" s="3"/>
      <c r="M34" s="4"/>
    </row>
    <row r="35" spans="2:13" ht="34" customHeight="1">
      <c r="B35" s="9" t="s">
        <v>29</v>
      </c>
      <c r="C35" s="9"/>
      <c r="D35" s="9"/>
      <c r="E35" s="9"/>
      <c r="F35" s="9"/>
      <c r="G35" s="9"/>
      <c r="H35" s="9"/>
      <c r="I35" s="9"/>
      <c r="J35" s="9"/>
      <c r="K35" s="9"/>
      <c r="L35" s="9"/>
      <c r="M35" s="4"/>
    </row>
    <row r="36" spans="2:13">
      <c r="M36" s="4"/>
    </row>
    <row r="37" spans="2:13" ht="28" customHeight="1">
      <c r="B37" s="10" t="s">
        <v>30</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I58"/>
  <sheetViews>
    <sheetView showGridLines="0" workbookViewId="0"/>
  </sheetViews>
  <sheetFormatPr defaultRowHeight="15"/>
  <cols>
    <col min="1" max="1" width="2.7109375" customWidth="1"/>
    <col min="2" max="2" width="7.7109375" customWidth="1"/>
    <col min="3" max="3" width="36.7109375" customWidth="1"/>
    <col min="4" max="6" width="22.7109375" customWidth="1"/>
    <col min="7" max="7" width="12.7109375" customWidth="1"/>
    <col min="9" max="9" width="2.7109375" customWidth="1"/>
  </cols>
  <sheetData>
    <row r="1" spans="1:9" ht="14" customHeight="1">
      <c r="A1" s="1"/>
      <c r="B1" s="1"/>
      <c r="C1" s="1"/>
      <c r="D1" s="1"/>
      <c r="E1" s="1"/>
      <c r="F1" s="1"/>
      <c r="G1" s="1"/>
      <c r="H1" s="1"/>
      <c r="I1" s="1"/>
    </row>
    <row r="2" spans="1:9" ht="16" customHeight="1">
      <c r="A2" s="1"/>
      <c r="B2" s="11" t="s">
        <v>31</v>
      </c>
      <c r="C2" s="11"/>
      <c r="D2" s="11"/>
      <c r="E2" s="11"/>
      <c r="F2" s="11"/>
      <c r="G2" s="11"/>
      <c r="H2" s="1"/>
      <c r="I2" s="1"/>
    </row>
    <row r="3" spans="1:9" ht="26" customHeight="1">
      <c r="A3" s="1"/>
      <c r="B3" s="12" t="s">
        <v>32</v>
      </c>
      <c r="C3" s="12"/>
      <c r="D3" s="12"/>
      <c r="E3" s="12"/>
      <c r="F3" s="12"/>
      <c r="G3" s="12"/>
      <c r="H3" s="1"/>
      <c r="I3" s="1"/>
    </row>
    <row r="4" spans="1:9" ht="4" customHeight="1">
      <c r="A4" s="2"/>
      <c r="B4" s="2"/>
      <c r="C4" s="2"/>
      <c r="D4" s="2"/>
      <c r="E4" s="2"/>
      <c r="F4" s="2"/>
      <c r="G4" s="2"/>
      <c r="H4" s="2"/>
      <c r="I4" s="2"/>
    </row>
    <row r="5" spans="1:9" ht="64" customHeight="1">
      <c r="B5" s="6" t="s">
        <v>33</v>
      </c>
      <c r="C5" s="6"/>
      <c r="D5" s="6"/>
      <c r="E5" s="6"/>
      <c r="F5" s="6"/>
      <c r="G5" s="6"/>
      <c r="H5" s="6"/>
    </row>
    <row r="7" spans="1:9" ht="14" customHeight="1">
      <c r="B7" s="3" t="s">
        <v>34</v>
      </c>
    </row>
    <row r="8" spans="1:9" ht="26" customHeight="1">
      <c r="B8" s="13" t="s">
        <v>35</v>
      </c>
    </row>
    <row r="9" spans="1:9" ht="26" customHeight="1">
      <c r="B9" s="14" t="s">
        <v>36</v>
      </c>
      <c r="C9" s="14" t="s">
        <v>37</v>
      </c>
      <c r="D9" s="14" t="s">
        <v>38</v>
      </c>
      <c r="E9" s="14" t="s">
        <v>39</v>
      </c>
      <c r="F9" s="14" t="s">
        <v>40</v>
      </c>
      <c r="G9" s="14" t="s">
        <v>41</v>
      </c>
    </row>
    <row r="10" spans="1:9" ht="22" customHeight="1">
      <c r="B10" s="15" t="s">
        <v>42</v>
      </c>
      <c r="C10" s="15" t="s">
        <v>43</v>
      </c>
      <c r="D10" s="16" t="s">
        <v>44</v>
      </c>
      <c r="E10" s="16" t="s">
        <v>45</v>
      </c>
      <c r="F10" s="16" t="s">
        <v>46</v>
      </c>
      <c r="G10" s="17">
        <f>IF(AND(B10&lt;&gt;"",C10&lt;&gt;"",D10&lt;&gt;"",E10&lt;&gt;"",F10&lt;&gt;""),"OK","INCOMPLETE")</f>
        <v>0</v>
      </c>
    </row>
    <row r="11" spans="1:9" ht="22" customHeight="1">
      <c r="B11" s="18" t="s">
        <v>47</v>
      </c>
      <c r="C11" s="18" t="s">
        <v>48</v>
      </c>
      <c r="D11" s="16" t="s">
        <v>44</v>
      </c>
      <c r="E11" s="16" t="s">
        <v>45</v>
      </c>
      <c r="F11" s="16" t="s">
        <v>46</v>
      </c>
      <c r="G11" s="17">
        <f>IF(AND(B11&lt;&gt;"",C11&lt;&gt;"",D11&lt;&gt;"",E11&lt;&gt;"",F11&lt;&gt;""),"OK","INCOMPLETE")</f>
        <v>0</v>
      </c>
    </row>
    <row r="12" spans="1:9" ht="22" customHeight="1">
      <c r="B12" s="15" t="s">
        <v>49</v>
      </c>
      <c r="C12" s="15" t="s">
        <v>50</v>
      </c>
      <c r="D12" s="16" t="s">
        <v>44</v>
      </c>
      <c r="E12" s="16" t="s">
        <v>45</v>
      </c>
      <c r="F12" s="16" t="s">
        <v>51</v>
      </c>
      <c r="G12" s="17">
        <f>IF(AND(B12&lt;&gt;"",C12&lt;&gt;"",D12&lt;&gt;"",E12&lt;&gt;"",F12&lt;&gt;""),"OK","INCOMPLETE")</f>
        <v>0</v>
      </c>
    </row>
    <row r="13" spans="1:9" ht="22" customHeight="1">
      <c r="B13" s="18" t="s">
        <v>52</v>
      </c>
      <c r="C13" s="18" t="s">
        <v>53</v>
      </c>
      <c r="D13" s="16" t="s">
        <v>44</v>
      </c>
      <c r="E13" s="16" t="s">
        <v>45</v>
      </c>
      <c r="F13" s="16" t="s">
        <v>54</v>
      </c>
      <c r="G13" s="17">
        <f>IF(AND(B13&lt;&gt;"",C13&lt;&gt;"",D13&lt;&gt;"",E13&lt;&gt;"",F13&lt;&gt;""),"OK","INCOMPLETE")</f>
        <v>0</v>
      </c>
    </row>
    <row r="14" spans="1:9" ht="22" customHeight="1">
      <c r="B14" s="15" t="s">
        <v>55</v>
      </c>
      <c r="C14" s="15" t="s">
        <v>56</v>
      </c>
      <c r="D14" s="16" t="s">
        <v>44</v>
      </c>
      <c r="E14" s="16" t="s">
        <v>45</v>
      </c>
      <c r="F14" s="16" t="s">
        <v>57</v>
      </c>
      <c r="G14" s="17">
        <f>IF(AND(B14&lt;&gt;"",C14&lt;&gt;"",D14&lt;&gt;"",E14&lt;&gt;"",F14&lt;&gt;""),"OK","INCOMPLETE")</f>
        <v>0</v>
      </c>
    </row>
    <row r="15" spans="1:9" ht="22" customHeight="1">
      <c r="B15" s="18" t="s">
        <v>58</v>
      </c>
      <c r="C15" s="18" t="s">
        <v>59</v>
      </c>
      <c r="D15" s="16" t="s">
        <v>44</v>
      </c>
      <c r="E15" s="16" t="s">
        <v>45</v>
      </c>
      <c r="F15" s="16" t="s">
        <v>60</v>
      </c>
      <c r="G15" s="17">
        <f>IF(AND(B15&lt;&gt;"",C15&lt;&gt;"",D15&lt;&gt;"",E15&lt;&gt;"",F15&lt;&gt;""),"OK","INCOMPLETE")</f>
        <v>0</v>
      </c>
    </row>
    <row r="16" spans="1:9" ht="22" customHeight="1">
      <c r="B16" s="15" t="s">
        <v>61</v>
      </c>
      <c r="C16" s="15" t="s">
        <v>62</v>
      </c>
      <c r="D16" s="16" t="s">
        <v>63</v>
      </c>
      <c r="E16" s="16" t="s">
        <v>45</v>
      </c>
      <c r="F16" s="16" t="s">
        <v>64</v>
      </c>
      <c r="G16" s="17">
        <f>IF(AND(B16&lt;&gt;"",C16&lt;&gt;"",D16&lt;&gt;"",E16&lt;&gt;"",F16&lt;&gt;""),"OK","INCOMPLETE")</f>
        <v>0</v>
      </c>
    </row>
    <row r="17" spans="2:7" ht="22" customHeight="1">
      <c r="B17" s="18" t="s">
        <v>65</v>
      </c>
      <c r="C17" s="18" t="s">
        <v>66</v>
      </c>
      <c r="D17" s="16" t="s">
        <v>63</v>
      </c>
      <c r="E17" s="16" t="s">
        <v>45</v>
      </c>
      <c r="F17" s="16" t="s">
        <v>64</v>
      </c>
      <c r="G17" s="17">
        <f>IF(AND(B17&lt;&gt;"",C17&lt;&gt;"",D17&lt;&gt;"",E17&lt;&gt;"",F17&lt;&gt;""),"OK","INCOMPLETE")</f>
        <v>0</v>
      </c>
    </row>
    <row r="18" spans="2:7" ht="22" customHeight="1">
      <c r="B18" s="15" t="s">
        <v>67</v>
      </c>
      <c r="C18" s="15" t="s">
        <v>68</v>
      </c>
      <c r="D18" s="16" t="s">
        <v>63</v>
      </c>
      <c r="E18" s="16" t="s">
        <v>45</v>
      </c>
      <c r="F18" s="16" t="s">
        <v>64</v>
      </c>
      <c r="G18" s="17">
        <f>IF(AND(B18&lt;&gt;"",C18&lt;&gt;"",D18&lt;&gt;"",E18&lt;&gt;"",F18&lt;&gt;""),"OK","INCOMPLETE")</f>
        <v>0</v>
      </c>
    </row>
    <row r="19" spans="2:7" ht="22" customHeight="1">
      <c r="B19" s="18" t="s">
        <v>69</v>
      </c>
      <c r="C19" s="18" t="s">
        <v>70</v>
      </c>
      <c r="D19" s="16" t="s">
        <v>63</v>
      </c>
      <c r="E19" s="16" t="s">
        <v>45</v>
      </c>
      <c r="F19" s="16" t="s">
        <v>64</v>
      </c>
      <c r="G19" s="17">
        <f>IF(AND(B19&lt;&gt;"",C19&lt;&gt;"",D19&lt;&gt;"",E19&lt;&gt;"",F19&lt;&gt;""),"OK","INCOMPLETE")</f>
        <v>0</v>
      </c>
    </row>
    <row r="20" spans="2:7" ht="22" customHeight="1">
      <c r="B20" s="15" t="s">
        <v>71</v>
      </c>
      <c r="C20" s="15" t="s">
        <v>72</v>
      </c>
      <c r="D20" s="16" t="s">
        <v>73</v>
      </c>
      <c r="E20" s="16" t="s">
        <v>45</v>
      </c>
      <c r="F20" s="16" t="s">
        <v>74</v>
      </c>
      <c r="G20" s="17">
        <f>IF(AND(B20&lt;&gt;"",C20&lt;&gt;"",D20&lt;&gt;"",E20&lt;&gt;"",F20&lt;&gt;""),"OK","INCOMPLETE")</f>
        <v>0</v>
      </c>
    </row>
    <row r="21" spans="2:7" ht="22" customHeight="1">
      <c r="B21" s="18" t="s">
        <v>75</v>
      </c>
      <c r="C21" s="18" t="s">
        <v>76</v>
      </c>
      <c r="D21" s="16" t="s">
        <v>73</v>
      </c>
      <c r="E21" s="16" t="s">
        <v>45</v>
      </c>
      <c r="F21" s="16" t="s">
        <v>60</v>
      </c>
      <c r="G21" s="17">
        <f>IF(AND(B21&lt;&gt;"",C21&lt;&gt;"",D21&lt;&gt;"",E21&lt;&gt;"",F21&lt;&gt;""),"OK","INCOMPLETE")</f>
        <v>0</v>
      </c>
    </row>
    <row r="22" spans="2:7" ht="22" customHeight="1">
      <c r="B22" s="15" t="s">
        <v>77</v>
      </c>
      <c r="C22" s="15" t="s">
        <v>78</v>
      </c>
      <c r="D22" s="16" t="s">
        <v>73</v>
      </c>
      <c r="E22" s="16" t="s">
        <v>45</v>
      </c>
      <c r="F22" s="16" t="s">
        <v>60</v>
      </c>
      <c r="G22" s="17">
        <f>IF(AND(B22&lt;&gt;"",C22&lt;&gt;"",D22&lt;&gt;"",E22&lt;&gt;"",F22&lt;&gt;""),"OK","INCOMPLETE")</f>
        <v>0</v>
      </c>
    </row>
    <row r="23" spans="2:7" ht="22" customHeight="1">
      <c r="B23" s="18" t="s">
        <v>79</v>
      </c>
      <c r="C23" s="18" t="s">
        <v>80</v>
      </c>
      <c r="D23" s="16" t="s">
        <v>73</v>
      </c>
      <c r="E23" s="16" t="s">
        <v>45</v>
      </c>
      <c r="F23" s="16" t="s">
        <v>81</v>
      </c>
      <c r="G23" s="17">
        <f>IF(AND(B23&lt;&gt;"",C23&lt;&gt;"",D23&lt;&gt;"",E23&lt;&gt;"",F23&lt;&gt;""),"OK","INCOMPLETE")</f>
        <v>0</v>
      </c>
    </row>
    <row r="24" spans="2:7" ht="22" customHeight="1">
      <c r="B24" s="15" t="s">
        <v>82</v>
      </c>
      <c r="C24" s="15" t="s">
        <v>83</v>
      </c>
      <c r="D24" s="16" t="s">
        <v>73</v>
      </c>
      <c r="E24" s="16" t="s">
        <v>45</v>
      </c>
      <c r="F24" s="16" t="s">
        <v>81</v>
      </c>
      <c r="G24" s="17">
        <f>IF(AND(B24&lt;&gt;"",C24&lt;&gt;"",D24&lt;&gt;"",E24&lt;&gt;"",F24&lt;&gt;""),"OK","INCOMPLETE")</f>
        <v>0</v>
      </c>
    </row>
    <row r="25" spans="2:7" ht="22" customHeight="1">
      <c r="B25" s="18" t="s">
        <v>84</v>
      </c>
      <c r="C25" s="18" t="s">
        <v>85</v>
      </c>
      <c r="D25" s="16" t="s">
        <v>73</v>
      </c>
      <c r="E25" s="16" t="s">
        <v>45</v>
      </c>
      <c r="F25" s="16" t="s">
        <v>81</v>
      </c>
      <c r="G25" s="17">
        <f>IF(AND(B25&lt;&gt;"",C25&lt;&gt;"",D25&lt;&gt;"",E25&lt;&gt;"",F25&lt;&gt;""),"OK","INCOMPLETE")</f>
        <v>0</v>
      </c>
    </row>
    <row r="26" spans="2:7" ht="22" customHeight="1">
      <c r="B26" s="15" t="s">
        <v>86</v>
      </c>
      <c r="C26" s="15" t="s">
        <v>87</v>
      </c>
      <c r="D26" s="16" t="s">
        <v>73</v>
      </c>
      <c r="E26" s="16" t="s">
        <v>45</v>
      </c>
      <c r="F26" s="16" t="s">
        <v>60</v>
      </c>
      <c r="G26" s="17">
        <f>IF(AND(B26&lt;&gt;"",C26&lt;&gt;"",D26&lt;&gt;"",E26&lt;&gt;"",F26&lt;&gt;""),"OK","INCOMPLETE")</f>
        <v>0</v>
      </c>
    </row>
    <row r="27" spans="2:7" ht="22" customHeight="1">
      <c r="B27" s="18" t="s">
        <v>88</v>
      </c>
      <c r="C27" s="18" t="s">
        <v>89</v>
      </c>
      <c r="D27" s="16" t="s">
        <v>90</v>
      </c>
      <c r="E27" s="16" t="s">
        <v>45</v>
      </c>
      <c r="F27" s="16" t="s">
        <v>91</v>
      </c>
      <c r="G27" s="17">
        <f>IF(AND(B27&lt;&gt;"",C27&lt;&gt;"",D27&lt;&gt;"",E27&lt;&gt;"",F27&lt;&gt;""),"OK","INCOMPLETE")</f>
        <v>0</v>
      </c>
    </row>
    <row r="28" spans="2:7" ht="22" customHeight="1">
      <c r="B28" s="15" t="s">
        <v>92</v>
      </c>
      <c r="C28" s="15" t="s">
        <v>93</v>
      </c>
      <c r="D28" s="16" t="s">
        <v>94</v>
      </c>
      <c r="E28" s="16" t="s">
        <v>45</v>
      </c>
      <c r="F28" s="16" t="s">
        <v>94</v>
      </c>
      <c r="G28" s="17">
        <f>IF(AND(B28&lt;&gt;"",C28&lt;&gt;"",D28&lt;&gt;"",E28&lt;&gt;"",F28&lt;&gt;""),"OK","INCOMPLETE")</f>
        <v>0</v>
      </c>
    </row>
    <row r="29" spans="2:7" ht="22" customHeight="1">
      <c r="B29" s="18" t="s">
        <v>95</v>
      </c>
      <c r="C29" s="18" t="s">
        <v>96</v>
      </c>
      <c r="D29" s="16" t="s">
        <v>94</v>
      </c>
      <c r="E29" s="16" t="s">
        <v>45</v>
      </c>
      <c r="F29" s="16" t="s">
        <v>94</v>
      </c>
      <c r="G29" s="17">
        <f>IF(AND(B29&lt;&gt;"",C29&lt;&gt;"",D29&lt;&gt;"",E29&lt;&gt;"",F29&lt;&gt;""),"OK","INCOMPLETE")</f>
        <v>0</v>
      </c>
    </row>
    <row r="30" spans="2:7" ht="22" customHeight="1">
      <c r="B30" s="15" t="s">
        <v>97</v>
      </c>
      <c r="C30" s="15" t="s">
        <v>98</v>
      </c>
      <c r="D30" s="16" t="s">
        <v>99</v>
      </c>
      <c r="E30" s="16" t="s">
        <v>100</v>
      </c>
      <c r="F30" s="16" t="s">
        <v>99</v>
      </c>
      <c r="G30" s="17">
        <f>IF(AND(B30&lt;&gt;"",C30&lt;&gt;"",D30&lt;&gt;"",E30&lt;&gt;"",F30&lt;&gt;""),"OK","INCOMPLETE")</f>
        <v>0</v>
      </c>
    </row>
    <row r="31" spans="2:7" ht="22" customHeight="1">
      <c r="B31" s="18" t="s">
        <v>101</v>
      </c>
      <c r="C31" s="18" t="s">
        <v>102</v>
      </c>
      <c r="D31" s="16" t="s">
        <v>99</v>
      </c>
      <c r="E31" s="16" t="s">
        <v>100</v>
      </c>
      <c r="F31" s="16" t="s">
        <v>99</v>
      </c>
      <c r="G31" s="17">
        <f>IF(AND(B31&lt;&gt;"",C31&lt;&gt;"",D31&lt;&gt;"",E31&lt;&gt;"",F31&lt;&gt;""),"OK","INCOMPLETE")</f>
        <v>0</v>
      </c>
    </row>
    <row r="32" spans="2:7" ht="22" customHeight="1">
      <c r="B32" s="15" t="s">
        <v>103</v>
      </c>
      <c r="C32" s="15" t="s">
        <v>104</v>
      </c>
      <c r="D32" s="16" t="s">
        <v>99</v>
      </c>
      <c r="E32" s="16" t="s">
        <v>105</v>
      </c>
      <c r="F32" s="16" t="s">
        <v>99</v>
      </c>
      <c r="G32" s="17">
        <f>IF(AND(B32&lt;&gt;"",C32&lt;&gt;"",D32&lt;&gt;"",E32&lt;&gt;"",F32&lt;&gt;""),"OK","INCOMPLETE")</f>
        <v>0</v>
      </c>
    </row>
    <row r="33" spans="2:7" ht="22" customHeight="1">
      <c r="B33" s="18" t="s">
        <v>106</v>
      </c>
      <c r="C33" s="18" t="s">
        <v>107</v>
      </c>
      <c r="D33" s="16" t="s">
        <v>108</v>
      </c>
      <c r="E33" s="16" t="s">
        <v>109</v>
      </c>
      <c r="F33" s="16" t="s">
        <v>110</v>
      </c>
      <c r="G33" s="17">
        <f>IF(AND(B33&lt;&gt;"",C33&lt;&gt;"",D33&lt;&gt;"",E33&lt;&gt;"",F33&lt;&gt;""),"OK","INCOMPLETE")</f>
        <v>0</v>
      </c>
    </row>
    <row r="34" spans="2:7" ht="22" customHeight="1">
      <c r="B34" s="15" t="s">
        <v>111</v>
      </c>
      <c r="C34" s="15" t="s">
        <v>112</v>
      </c>
      <c r="D34" s="16" t="s">
        <v>108</v>
      </c>
      <c r="E34" s="16" t="s">
        <v>109</v>
      </c>
      <c r="F34" s="16" t="s">
        <v>110</v>
      </c>
      <c r="G34" s="17">
        <f>IF(AND(B34&lt;&gt;"",C34&lt;&gt;"",D34&lt;&gt;"",E34&lt;&gt;"",F34&lt;&gt;""),"OK","INCOMPLETE")</f>
        <v>0</v>
      </c>
    </row>
    <row r="35" spans="2:7" ht="22" customHeight="1">
      <c r="B35" s="18" t="s">
        <v>113</v>
      </c>
      <c r="C35" s="18" t="s">
        <v>114</v>
      </c>
      <c r="D35" s="16" t="s">
        <v>108</v>
      </c>
      <c r="E35" s="16" t="s">
        <v>45</v>
      </c>
      <c r="F35" s="16" t="s">
        <v>110</v>
      </c>
      <c r="G35" s="17">
        <f>IF(AND(B35&lt;&gt;"",C35&lt;&gt;"",D35&lt;&gt;"",E35&lt;&gt;"",F35&lt;&gt;""),"OK","INCOMPLETE")</f>
        <v>0</v>
      </c>
    </row>
    <row r="36" spans="2:7" ht="22" customHeight="1">
      <c r="B36" s="15" t="s">
        <v>115</v>
      </c>
      <c r="C36" s="15" t="s">
        <v>116</v>
      </c>
      <c r="D36" s="16" t="s">
        <v>117</v>
      </c>
      <c r="E36" s="16" t="s">
        <v>45</v>
      </c>
      <c r="F36" s="16" t="s">
        <v>118</v>
      </c>
      <c r="G36" s="17">
        <f>IF(AND(B36&lt;&gt;"",C36&lt;&gt;"",D36&lt;&gt;"",E36&lt;&gt;"",F36&lt;&gt;""),"OK","INCOMPLETE")</f>
        <v>0</v>
      </c>
    </row>
    <row r="37" spans="2:7" ht="22" customHeight="1">
      <c r="B37" s="18" t="s">
        <v>119</v>
      </c>
      <c r="C37" s="18" t="s">
        <v>120</v>
      </c>
      <c r="D37" s="16" t="s">
        <v>117</v>
      </c>
      <c r="E37" s="16" t="s">
        <v>45</v>
      </c>
      <c r="F37" s="16" t="s">
        <v>118</v>
      </c>
      <c r="G37" s="17">
        <f>IF(AND(B37&lt;&gt;"",C37&lt;&gt;"",D37&lt;&gt;"",E37&lt;&gt;"",F37&lt;&gt;""),"OK","INCOMPLETE")</f>
        <v>0</v>
      </c>
    </row>
    <row r="38" spans="2:7" ht="22" customHeight="1">
      <c r="B38" s="15" t="s">
        <v>121</v>
      </c>
      <c r="C38" s="15" t="s">
        <v>122</v>
      </c>
      <c r="D38" s="16" t="s">
        <v>117</v>
      </c>
      <c r="E38" s="16" t="s">
        <v>109</v>
      </c>
      <c r="F38" s="16" t="s">
        <v>118</v>
      </c>
      <c r="G38" s="17">
        <f>IF(AND(B38&lt;&gt;"",C38&lt;&gt;"",D38&lt;&gt;"",E38&lt;&gt;"",F38&lt;&gt;""),"OK","INCOMPLETE")</f>
        <v>0</v>
      </c>
    </row>
    <row r="39" spans="2:7" ht="22" customHeight="1">
      <c r="B39" s="18" t="s">
        <v>123</v>
      </c>
      <c r="C39" s="18" t="s">
        <v>124</v>
      </c>
      <c r="D39" s="16" t="s">
        <v>117</v>
      </c>
      <c r="E39" s="16" t="s">
        <v>109</v>
      </c>
      <c r="F39" s="16" t="s">
        <v>125</v>
      </c>
      <c r="G39" s="17">
        <f>IF(AND(B39&lt;&gt;"",C39&lt;&gt;"",D39&lt;&gt;"",E39&lt;&gt;"",F39&lt;&gt;""),"OK","INCOMPLETE")</f>
        <v>0</v>
      </c>
    </row>
    <row r="40" spans="2:7" ht="22" customHeight="1">
      <c r="B40" s="15" t="s">
        <v>126</v>
      </c>
      <c r="C40" s="15" t="s">
        <v>127</v>
      </c>
      <c r="D40" s="16" t="s">
        <v>117</v>
      </c>
      <c r="E40" s="16" t="s">
        <v>109</v>
      </c>
      <c r="F40" s="16" t="s">
        <v>125</v>
      </c>
      <c r="G40" s="17">
        <f>IF(AND(B40&lt;&gt;"",C40&lt;&gt;"",D40&lt;&gt;"",E40&lt;&gt;"",F40&lt;&gt;""),"OK","INCOMPLETE")</f>
        <v>0</v>
      </c>
    </row>
    <row r="41" spans="2:7" ht="22" customHeight="1">
      <c r="B41" s="18" t="s">
        <v>128</v>
      </c>
      <c r="C41" s="18" t="s">
        <v>129</v>
      </c>
      <c r="D41" s="16" t="s">
        <v>117</v>
      </c>
      <c r="E41" s="16" t="s">
        <v>109</v>
      </c>
      <c r="F41" s="16" t="s">
        <v>130</v>
      </c>
      <c r="G41" s="17">
        <f>IF(AND(B41&lt;&gt;"",C41&lt;&gt;"",D41&lt;&gt;"",E41&lt;&gt;"",F41&lt;&gt;""),"OK","INCOMPLETE")</f>
        <v>0</v>
      </c>
    </row>
    <row r="42" spans="2:7" ht="22" customHeight="1">
      <c r="B42" s="15" t="s">
        <v>131</v>
      </c>
      <c r="C42" s="15" t="s">
        <v>132</v>
      </c>
      <c r="D42" s="16" t="s">
        <v>117</v>
      </c>
      <c r="E42" s="16" t="s">
        <v>109</v>
      </c>
      <c r="F42" s="16" t="s">
        <v>133</v>
      </c>
      <c r="G42" s="17">
        <f>IF(AND(B42&lt;&gt;"",C42&lt;&gt;"",D42&lt;&gt;"",E42&lt;&gt;"",F42&lt;&gt;""),"OK","INCOMPLETE")</f>
        <v>0</v>
      </c>
    </row>
    <row r="43" spans="2:7" ht="22" customHeight="1">
      <c r="B43" s="18" t="s">
        <v>134</v>
      </c>
      <c r="C43" s="18" t="s">
        <v>135</v>
      </c>
      <c r="D43" s="16" t="s">
        <v>117</v>
      </c>
      <c r="E43" s="16" t="s">
        <v>109</v>
      </c>
      <c r="F43" s="16" t="s">
        <v>133</v>
      </c>
      <c r="G43" s="17">
        <f>IF(AND(B43&lt;&gt;"",C43&lt;&gt;"",D43&lt;&gt;"",E43&lt;&gt;"",F43&lt;&gt;""),"OK","INCOMPLETE")</f>
        <v>0</v>
      </c>
    </row>
    <row r="44" spans="2:7" ht="22" customHeight="1">
      <c r="B44" s="15" t="s">
        <v>136</v>
      </c>
      <c r="C44" s="15" t="s">
        <v>137</v>
      </c>
      <c r="D44" s="16" t="s">
        <v>117</v>
      </c>
      <c r="E44" s="16" t="s">
        <v>109</v>
      </c>
      <c r="F44" s="16" t="s">
        <v>133</v>
      </c>
      <c r="G44" s="17">
        <f>IF(AND(B44&lt;&gt;"",C44&lt;&gt;"",D44&lt;&gt;"",E44&lt;&gt;"",F44&lt;&gt;""),"OK","INCOMPLETE")</f>
        <v>0</v>
      </c>
    </row>
    <row r="45" spans="2:7" ht="22" customHeight="1">
      <c r="B45" s="18" t="s">
        <v>138</v>
      </c>
      <c r="C45" s="18" t="s">
        <v>139</v>
      </c>
      <c r="D45" s="16" t="s">
        <v>117</v>
      </c>
      <c r="E45" s="16" t="s">
        <v>140</v>
      </c>
      <c r="F45" s="16" t="s">
        <v>133</v>
      </c>
      <c r="G45" s="17">
        <f>IF(AND(B45&lt;&gt;"",C45&lt;&gt;"",D45&lt;&gt;"",E45&lt;&gt;"",F45&lt;&gt;""),"OK","INCOMPLETE")</f>
        <v>0</v>
      </c>
    </row>
    <row r="46" spans="2:7" ht="22" customHeight="1">
      <c r="B46" s="15" t="s">
        <v>141</v>
      </c>
      <c r="C46" s="15" t="s">
        <v>142</v>
      </c>
      <c r="D46" s="16" t="s">
        <v>117</v>
      </c>
      <c r="E46" s="16" t="s">
        <v>45</v>
      </c>
      <c r="F46" s="16" t="s">
        <v>143</v>
      </c>
      <c r="G46" s="17">
        <f>IF(AND(B46&lt;&gt;"",C46&lt;&gt;"",D46&lt;&gt;"",E46&lt;&gt;"",F46&lt;&gt;""),"OK","INCOMPLETE")</f>
        <v>0</v>
      </c>
    </row>
    <row r="47" spans="2:7" ht="22" customHeight="1">
      <c r="B47" s="18" t="s">
        <v>144</v>
      </c>
      <c r="C47" s="18" t="s">
        <v>145</v>
      </c>
      <c r="D47" s="16" t="s">
        <v>117</v>
      </c>
      <c r="E47" s="16" t="s">
        <v>45</v>
      </c>
      <c r="F47" s="16" t="s">
        <v>143</v>
      </c>
      <c r="G47" s="17">
        <f>IF(AND(B47&lt;&gt;"",C47&lt;&gt;"",D47&lt;&gt;"",E47&lt;&gt;"",F47&lt;&gt;""),"OK","INCOMPLETE")</f>
        <v>0</v>
      </c>
    </row>
    <row r="48" spans="2:7" ht="22" customHeight="1">
      <c r="B48" s="15" t="s">
        <v>146</v>
      </c>
      <c r="C48" s="15" t="s">
        <v>147</v>
      </c>
      <c r="D48" s="16" t="s">
        <v>117</v>
      </c>
      <c r="E48" s="16" t="s">
        <v>45</v>
      </c>
      <c r="F48" s="16" t="s">
        <v>148</v>
      </c>
      <c r="G48" s="17">
        <f>IF(AND(B48&lt;&gt;"",C48&lt;&gt;"",D48&lt;&gt;"",E48&lt;&gt;"",F48&lt;&gt;""),"OK","INCOMPLETE")</f>
        <v>0</v>
      </c>
    </row>
    <row r="49" spans="2:7" ht="22" customHeight="1">
      <c r="B49" s="18" t="s">
        <v>149</v>
      </c>
      <c r="C49" s="18" t="s">
        <v>150</v>
      </c>
      <c r="D49" s="16" t="s">
        <v>151</v>
      </c>
      <c r="E49" s="16" t="s">
        <v>45</v>
      </c>
      <c r="F49" s="16" t="s">
        <v>152</v>
      </c>
      <c r="G49" s="17">
        <f>IF(AND(B49&lt;&gt;"",C49&lt;&gt;"",D49&lt;&gt;"",E49&lt;&gt;"",F49&lt;&gt;""),"OK","INCOMPLETE")</f>
        <v>0</v>
      </c>
    </row>
    <row r="50" spans="2:7" ht="22" customHeight="1">
      <c r="B50" s="15" t="s">
        <v>153</v>
      </c>
      <c r="C50" s="15" t="s">
        <v>154</v>
      </c>
      <c r="D50" s="16" t="s">
        <v>151</v>
      </c>
      <c r="E50" s="16" t="s">
        <v>45</v>
      </c>
      <c r="F50" s="16" t="s">
        <v>152</v>
      </c>
      <c r="G50" s="17">
        <f>IF(AND(B50&lt;&gt;"",C50&lt;&gt;"",D50&lt;&gt;"",E50&lt;&gt;"",F50&lt;&gt;""),"OK","INCOMPLETE")</f>
        <v>0</v>
      </c>
    </row>
    <row r="51" spans="2:7" ht="22" customHeight="1">
      <c r="B51" s="18" t="s">
        <v>155</v>
      </c>
      <c r="C51" s="18" t="s">
        <v>156</v>
      </c>
      <c r="D51" s="16" t="s">
        <v>157</v>
      </c>
      <c r="E51" s="16" t="s">
        <v>45</v>
      </c>
      <c r="F51" s="16" t="s">
        <v>158</v>
      </c>
      <c r="G51" s="17">
        <f>IF(AND(B51&lt;&gt;"",C51&lt;&gt;"",D51&lt;&gt;"",E51&lt;&gt;"",F51&lt;&gt;""),"OK","INCOMPLETE")</f>
        <v>0</v>
      </c>
    </row>
    <row r="54" spans="2:7" ht="14" customHeight="1">
      <c r="B54" s="3" t="s">
        <v>159</v>
      </c>
    </row>
    <row r="55" spans="2:7" ht="26" customHeight="1">
      <c r="B55" s="13" t="s">
        <v>160</v>
      </c>
    </row>
    <row r="56" spans="2:7" ht="26" customHeight="1">
      <c r="B56" s="14" t="s">
        <v>161</v>
      </c>
      <c r="C56" s="19" t="s">
        <v>162</v>
      </c>
      <c r="D56" s="19" t="s">
        <v>163</v>
      </c>
      <c r="E56" s="19" t="s">
        <v>164</v>
      </c>
      <c r="F56" s="19" t="s">
        <v>41</v>
      </c>
    </row>
    <row r="57" spans="2:7" ht="22" customHeight="1">
      <c r="B57" s="15" t="s">
        <v>165</v>
      </c>
      <c r="C57" s="20">
        <f>COUNTIF(G10:G51,"OK")</f>
        <v>0</v>
      </c>
      <c r="D57" s="20">
        <f>COUNTA(B10:B51)</f>
        <v>0</v>
      </c>
      <c r="E57" s="20">
        <f>C57-D57</f>
        <v>0</v>
      </c>
      <c r="F57" s="17">
        <f>IF(ABS(C57-D57)&lt;0.5,"OK","FLAG")</f>
        <v>0</v>
      </c>
    </row>
    <row r="58" spans="2:7" ht="22" customHeight="1">
      <c r="B58" s="18" t="s">
        <v>166</v>
      </c>
      <c r="C58" s="21">
        <f>SUMPRODUCT(1/COUNTIF(B10:B51,B10:B51))</f>
        <v>0</v>
      </c>
      <c r="D58" s="21">
        <f>COUNTA(B10:B51)</f>
        <v>0</v>
      </c>
      <c r="E58" s="21">
        <f>C58-D58</f>
        <v>0</v>
      </c>
      <c r="F58" s="17">
        <f>IF(ABS(C58-D58)&lt;0.5,"OK","FLAG")</f>
        <v>0</v>
      </c>
    </row>
  </sheetData>
  <mergeCells count="3">
    <mergeCell ref="B2:G2"/>
    <mergeCell ref="B3:G3"/>
    <mergeCell ref="B5:H5"/>
  </mergeCells>
  <conditionalFormatting sqref="F57:F58">
    <cfRule type="containsText" dxfId="0" priority="3" operator="containsText" text="OK">
      <formula>NOT(ISERROR(SEARCH("OK",F57)))</formula>
    </cfRule>
    <cfRule type="containsText" dxfId="1" priority="4" operator="containsText" text="FLAG">
      <formula>NOT(ISERROR(SEARCH("FLAG",F57)))</formula>
    </cfRule>
  </conditionalFormatting>
  <conditionalFormatting sqref="G10:G51">
    <cfRule type="containsText" dxfId="0" priority="1" operator="containsText" text="OK">
      <formula>NOT(ISERROR(SEARCH("OK",G10)))</formula>
    </cfRule>
    <cfRule type="containsText" dxfId="1" priority="2" operator="containsText" text="INCOMPLETE">
      <formula>NOT(ISERROR(SEARCH("INCOMPLETE",G10)))</formula>
    </cfRule>
  </conditionalFormatting>
  <dataValidations count="2">
    <dataValidation type="list" allowBlank="1" showInputMessage="1" showErrorMessage="1" sqref="D10:D51">
      <formula1>"Current Asset,Non-current Asset,Current Liability,Non-current Liability,Equity,Revenue,Direct Cost,Operating Expense,Other Income,Other Expense"</formula1>
    </dataValidation>
    <dataValidation type="list" allowBlank="1" showInputMessage="1" showErrorMessage="1" sqref="E10:E51">
      <formula1>"GST on Income,GST on Expenses,GST Free Income,GST Free Expenses,BAS Excluded,Input Taxed Sales,Capital Acquisition"</formula1>
    </dataValidation>
  </dataValidations>
  <printOptions horizontalCentered="1"/>
  <pageMargins left="0.4" right="0.4" top="0.5" bottom="0.6" header="0.2" footer="0.3"/>
  <pageSetup paperSize="9" fitToHeight="0" orientation="landscape"/>
  <headerFooter>
    <oddHeader>&amp;L&amp;"Arial"&amp;8&amp;K707070Lyros Accounting&amp;C&amp;"Arial"&amp;8&amp;K707070Register&amp;R&amp;"Arial"&amp;8&amp;K707070Page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F31"/>
  <sheetViews>
    <sheetView showGridLines="0" workbookViewId="0"/>
  </sheetViews>
  <sheetFormatPr defaultRowHeight="15"/>
  <cols>
    <col min="1" max="1" width="2.7109375" customWidth="1"/>
    <col min="2" max="2" width="26.7109375" customWidth="1"/>
    <col min="3" max="3" width="60.7109375" customWidth="1"/>
    <col min="5" max="5" width="2.7109375" customWidth="1"/>
  </cols>
  <sheetData>
    <row r="1" spans="1:6" ht="14" customHeight="1">
      <c r="A1" s="1"/>
      <c r="B1" s="1"/>
      <c r="C1" s="1"/>
      <c r="D1" s="1"/>
      <c r="E1" s="1"/>
      <c r="F1" s="1"/>
    </row>
    <row r="2" spans="1:6" ht="16" customHeight="1">
      <c r="A2" s="1"/>
      <c r="B2" s="11" t="s">
        <v>167</v>
      </c>
      <c r="C2" s="11"/>
      <c r="D2" s="11"/>
      <c r="E2" s="1"/>
      <c r="F2" s="1"/>
    </row>
    <row r="3" spans="1:6" ht="26" customHeight="1">
      <c r="A3" s="1"/>
      <c r="B3" s="12" t="s">
        <v>168</v>
      </c>
      <c r="C3" s="12"/>
      <c r="D3" s="12"/>
      <c r="E3" s="1"/>
      <c r="F3" s="1"/>
    </row>
    <row r="4" spans="1:6" ht="4" customHeight="1">
      <c r="A4" s="2"/>
      <c r="B4" s="2"/>
      <c r="C4" s="2"/>
      <c r="D4" s="2"/>
      <c r="E4" s="2"/>
      <c r="F4" s="2"/>
    </row>
    <row r="5" spans="1:6" ht="48" customHeight="1">
      <c r="B5" s="6" t="s">
        <v>169</v>
      </c>
      <c r="C5" s="6"/>
      <c r="D5" s="6"/>
      <c r="E5" s="6"/>
    </row>
    <row r="7" spans="1:6" ht="14" customHeight="1">
      <c r="B7" s="3" t="s">
        <v>167</v>
      </c>
    </row>
    <row r="8" spans="1:6" ht="26" customHeight="1">
      <c r="B8" s="13" t="s">
        <v>170</v>
      </c>
    </row>
    <row r="9" spans="1:6" ht="26" customHeight="1">
      <c r="B9" s="14" t="s">
        <v>38</v>
      </c>
      <c r="C9" s="14" t="s">
        <v>171</v>
      </c>
    </row>
    <row r="10" spans="1:6" ht="22" customHeight="1">
      <c r="B10" s="15" t="s">
        <v>44</v>
      </c>
      <c r="C10" s="15" t="s">
        <v>172</v>
      </c>
    </row>
    <row r="11" spans="1:6" ht="22" customHeight="1">
      <c r="B11" s="18" t="s">
        <v>63</v>
      </c>
      <c r="C11" s="18" t="s">
        <v>173</v>
      </c>
    </row>
    <row r="12" spans="1:6" ht="22" customHeight="1">
      <c r="B12" s="15" t="s">
        <v>73</v>
      </c>
      <c r="C12" s="15" t="s">
        <v>174</v>
      </c>
    </row>
    <row r="13" spans="1:6" ht="22" customHeight="1">
      <c r="B13" s="18" t="s">
        <v>90</v>
      </c>
      <c r="C13" s="18" t="s">
        <v>173</v>
      </c>
    </row>
    <row r="14" spans="1:6" ht="22" customHeight="1">
      <c r="B14" s="15" t="s">
        <v>94</v>
      </c>
      <c r="C14" s="15" t="s">
        <v>175</v>
      </c>
    </row>
    <row r="15" spans="1:6" ht="22" customHeight="1">
      <c r="B15" s="18" t="s">
        <v>99</v>
      </c>
      <c r="C15" s="18" t="s">
        <v>176</v>
      </c>
    </row>
    <row r="16" spans="1:6" ht="22" customHeight="1">
      <c r="B16" s="15" t="s">
        <v>108</v>
      </c>
      <c r="C16" s="15" t="s">
        <v>177</v>
      </c>
    </row>
    <row r="17" spans="2:3" ht="22" customHeight="1">
      <c r="B17" s="18" t="s">
        <v>117</v>
      </c>
      <c r="C17" s="18" t="s">
        <v>178</v>
      </c>
    </row>
    <row r="18" spans="2:3" ht="22" customHeight="1">
      <c r="B18" s="15" t="s">
        <v>151</v>
      </c>
      <c r="C18" s="15" t="s">
        <v>179</v>
      </c>
    </row>
    <row r="19" spans="2:3" ht="22" customHeight="1">
      <c r="B19" s="18" t="s">
        <v>157</v>
      </c>
      <c r="C19" s="18" t="s">
        <v>179</v>
      </c>
    </row>
    <row r="22" spans="2:3" ht="14" customHeight="1">
      <c r="B22" s="3" t="s">
        <v>167</v>
      </c>
    </row>
    <row r="23" spans="2:3" ht="26" customHeight="1">
      <c r="B23" s="13" t="s">
        <v>180</v>
      </c>
    </row>
    <row r="24" spans="2:3" ht="26" customHeight="1">
      <c r="B24" s="14" t="s">
        <v>181</v>
      </c>
      <c r="C24" s="14" t="s">
        <v>182</v>
      </c>
    </row>
    <row r="25" spans="2:3" ht="22" customHeight="1">
      <c r="B25" s="15" t="s">
        <v>100</v>
      </c>
      <c r="C25" s="15" t="s">
        <v>183</v>
      </c>
    </row>
    <row r="26" spans="2:3" ht="22" customHeight="1">
      <c r="B26" s="18" t="s">
        <v>109</v>
      </c>
      <c r="C26" s="18" t="s">
        <v>184</v>
      </c>
    </row>
    <row r="27" spans="2:3" ht="22" customHeight="1">
      <c r="B27" s="15" t="s">
        <v>105</v>
      </c>
      <c r="C27" s="15" t="s">
        <v>185</v>
      </c>
    </row>
    <row r="28" spans="2:3" ht="22" customHeight="1">
      <c r="B28" s="18" t="s">
        <v>140</v>
      </c>
      <c r="C28" s="18" t="s">
        <v>186</v>
      </c>
    </row>
    <row r="29" spans="2:3" ht="22" customHeight="1">
      <c r="B29" s="15" t="s">
        <v>45</v>
      </c>
      <c r="C29" s="15" t="s">
        <v>187</v>
      </c>
    </row>
    <row r="30" spans="2:3" ht="22" customHeight="1">
      <c r="B30" s="18" t="s">
        <v>188</v>
      </c>
      <c r="C30" s="18" t="s">
        <v>189</v>
      </c>
    </row>
    <row r="31" spans="2:3" ht="22" customHeight="1">
      <c r="B31" s="15" t="s">
        <v>190</v>
      </c>
      <c r="C31" s="15" t="s">
        <v>191</v>
      </c>
    </row>
  </sheetData>
  <mergeCells count="3">
    <mergeCell ref="B2:D2"/>
    <mergeCell ref="B3:D3"/>
    <mergeCell ref="B5:E5"/>
  </mergeCells>
  <printOptions horizontalCentered="1"/>
  <pageMargins left="0.4" right="0.4" top="0.5" bottom="0.6" header="0.2" footer="0.3"/>
  <pageSetup paperSize="9" fitToHeight="0" orientation="landscape"/>
  <headerFooter>
    <oddHeader>&amp;L&amp;"Arial"&amp;8&amp;K707070Lyros Accounting&amp;C&amp;"Arial"&amp;8&amp;K707070Reference&amp;R&amp;"Arial"&amp;8&amp;K707070Page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192</v>
      </c>
      <c r="C2" s="11"/>
      <c r="D2" s="11"/>
      <c r="E2" s="11"/>
      <c r="F2" s="11"/>
      <c r="G2" s="11"/>
      <c r="H2" s="11"/>
      <c r="I2" s="11"/>
      <c r="J2" s="11"/>
      <c r="K2" s="11"/>
      <c r="L2" s="1"/>
      <c r="M2" s="1"/>
    </row>
    <row r="3" spans="1:13" ht="26" customHeight="1">
      <c r="A3" s="1"/>
      <c r="B3" s="12" t="s">
        <v>193</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194</v>
      </c>
      <c r="C7" s="13"/>
      <c r="D7" s="13"/>
      <c r="E7" s="13"/>
      <c r="F7" s="13"/>
      <c r="G7" s="13"/>
      <c r="H7" s="13"/>
      <c r="I7" s="13"/>
      <c r="J7" s="13"/>
      <c r="K7" s="13"/>
      <c r="L7" s="13"/>
    </row>
    <row r="8" spans="1:13" ht="24" customHeight="1">
      <c r="B8" s="6" t="s">
        <v>3</v>
      </c>
      <c r="C8" s="7" t="s">
        <v>195</v>
      </c>
      <c r="D8" s="7"/>
      <c r="E8" s="7"/>
      <c r="F8" s="7"/>
      <c r="G8" s="7"/>
      <c r="H8" s="7"/>
      <c r="I8" s="7"/>
      <c r="J8" s="7"/>
      <c r="K8" s="7"/>
      <c r="L8" s="7"/>
    </row>
    <row r="9" spans="1:13" ht="24" customHeight="1">
      <c r="B9" s="6" t="s">
        <v>5</v>
      </c>
      <c r="C9" s="7" t="s">
        <v>196</v>
      </c>
      <c r="D9" s="7"/>
      <c r="E9" s="7"/>
      <c r="F9" s="7"/>
      <c r="G9" s="7"/>
      <c r="H9" s="7"/>
      <c r="I9" s="7"/>
      <c r="J9" s="7"/>
      <c r="K9" s="7"/>
      <c r="L9" s="7"/>
    </row>
    <row r="10" spans="1:13" ht="24" customHeight="1">
      <c r="B10" s="6" t="s">
        <v>7</v>
      </c>
      <c r="C10" s="7" t="s">
        <v>197</v>
      </c>
      <c r="D10" s="7"/>
      <c r="E10" s="7"/>
      <c r="F10" s="7"/>
      <c r="G10" s="7"/>
      <c r="H10" s="7"/>
      <c r="I10" s="7"/>
      <c r="J10" s="7"/>
      <c r="K10" s="7"/>
      <c r="L10" s="7"/>
    </row>
    <row r="11" spans="1:13" ht="22" customHeight="1">
      <c r="B11" s="6" t="s">
        <v>198</v>
      </c>
      <c r="C11" s="6"/>
      <c r="D11" s="6"/>
      <c r="E11" s="6"/>
      <c r="F11" s="6"/>
      <c r="G11" s="6"/>
      <c r="H11" s="6"/>
      <c r="I11" s="6"/>
      <c r="J11" s="6"/>
      <c r="K11" s="6"/>
      <c r="L11" s="6"/>
    </row>
    <row r="13" spans="1:13" ht="28" customHeight="1">
      <c r="B13" s="13" t="s">
        <v>199</v>
      </c>
      <c r="C13" s="13"/>
      <c r="D13" s="13"/>
      <c r="E13" s="13"/>
      <c r="F13" s="13"/>
      <c r="G13" s="13"/>
      <c r="H13" s="13"/>
      <c r="I13" s="13"/>
      <c r="J13" s="13"/>
      <c r="K13" s="13"/>
      <c r="L13" s="13"/>
    </row>
    <row r="14" spans="1:13" ht="24" customHeight="1">
      <c r="B14" s="6" t="s">
        <v>3</v>
      </c>
      <c r="C14" s="7" t="s">
        <v>200</v>
      </c>
      <c r="D14" s="7"/>
      <c r="E14" s="7"/>
      <c r="F14" s="7"/>
      <c r="G14" s="7"/>
      <c r="H14" s="7"/>
      <c r="I14" s="7"/>
      <c r="J14" s="7"/>
      <c r="K14" s="7"/>
      <c r="L14" s="7"/>
    </row>
    <row r="15" spans="1:13" ht="24" customHeight="1">
      <c r="B15" s="6" t="s">
        <v>5</v>
      </c>
      <c r="C15" s="7" t="s">
        <v>201</v>
      </c>
      <c r="D15" s="7"/>
      <c r="E15" s="7"/>
      <c r="F15" s="7"/>
      <c r="G15" s="7"/>
      <c r="H15" s="7"/>
      <c r="I15" s="7"/>
      <c r="J15" s="7"/>
      <c r="K15" s="7"/>
      <c r="L15" s="7"/>
    </row>
    <row r="16" spans="1:13" ht="24" customHeight="1">
      <c r="B16" s="6" t="s">
        <v>7</v>
      </c>
      <c r="C16" s="7" t="s">
        <v>202</v>
      </c>
      <c r="D16" s="7"/>
      <c r="E16" s="7"/>
      <c r="F16" s="7"/>
      <c r="G16" s="7"/>
      <c r="H16" s="7"/>
      <c r="I16" s="7"/>
      <c r="J16" s="7"/>
      <c r="K16" s="7"/>
      <c r="L16" s="7"/>
    </row>
    <row r="17" spans="2:12" ht="22" customHeight="1">
      <c r="B17" s="6" t="s">
        <v>203</v>
      </c>
      <c r="C17" s="6"/>
      <c r="D17" s="6"/>
      <c r="E17" s="6"/>
      <c r="F17" s="6"/>
      <c r="G17" s="6"/>
      <c r="H17" s="6"/>
      <c r="I17" s="6"/>
      <c r="J17" s="6"/>
      <c r="K17" s="6"/>
      <c r="L17" s="6"/>
    </row>
    <row r="20" spans="2:12" ht="24" customHeight="1">
      <c r="B20" s="10" t="s">
        <v>30</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Register</vt:lpstr>
      <vt:lpstr>Reference</vt:lpstr>
      <vt:lpstr>Connect your data</vt:lpstr>
      <vt:lpstr>'Connect your data'!Print_Area</vt:lpstr>
      <vt:lpstr>Cover!Print_Area</vt:lpstr>
      <vt:lpstr>'Connect your data'!Print_Titles</vt:lpstr>
      <vt:lpstr>Reference!Print_Titles</vt:lpstr>
      <vt:lpstr>Register!Print_Titles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2026-05-23T20:47:51Z</dcterms:created>
  <dcterms:modified xsi:type="dcterms:W3CDTF">2026-05-23T20:47:51Z</dcterms:modified>
</cp:coreProperties>
</file>